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R:\Marchés\4. Marchés de l'Enssib\3. MAPA\MAPA 2025\PA 25-02 relance refonte bib numérique OPENssib\1 DCE\"/>
    </mc:Choice>
  </mc:AlternateContent>
  <xr:revisionPtr revIDLastSave="0" documentId="13_ncr:1_{4D02E75A-67C0-4D5C-8FCD-74641B45886A}" xr6:coauthVersionLast="47" xr6:coauthVersionMax="47" xr10:uidLastSave="{00000000-0000-0000-0000-000000000000}"/>
  <bookViews>
    <workbookView xWindow="-108" yWindow="-108" windowWidth="23256" windowHeight="13896" xr2:uid="{666025D3-2803-459E-BE35-E910254E6816}"/>
  </bookViews>
  <sheets>
    <sheet name="LOT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18" i="1" s="1"/>
  <c r="G19" i="1"/>
  <c r="I19" i="1" s="1"/>
  <c r="G20" i="1"/>
  <c r="H20" i="1" s="1"/>
  <c r="G21" i="1"/>
  <c r="H21" i="1" s="1"/>
  <c r="G14" i="1"/>
  <c r="H14" i="1" s="1"/>
  <c r="I20" i="1" l="1"/>
  <c r="I21" i="1"/>
  <c r="H19" i="1"/>
  <c r="I18" i="1"/>
  <c r="I14" i="1"/>
  <c r="G35" i="1" l="1"/>
  <c r="H35" i="1" s="1"/>
  <c r="G36" i="1"/>
  <c r="H36" i="1" s="1"/>
  <c r="G34" i="1"/>
  <c r="I34" i="1" s="1"/>
  <c r="G30" i="1"/>
  <c r="I30" i="1" s="1"/>
  <c r="G31" i="1"/>
  <c r="H31" i="1" s="1"/>
  <c r="G29" i="1"/>
  <c r="G26" i="1"/>
  <c r="I26" i="1" s="1"/>
  <c r="G25" i="1"/>
  <c r="I25" i="1" s="1"/>
  <c r="G22" i="1"/>
  <c r="I22" i="1" s="1"/>
  <c r="G17" i="1"/>
  <c r="H17" i="1" s="1"/>
  <c r="G12" i="1"/>
  <c r="I12" i="1" s="1"/>
  <c r="G13" i="1"/>
  <c r="I13" i="1" s="1"/>
  <c r="G11" i="1"/>
  <c r="I11" i="1" s="1"/>
  <c r="G6" i="1"/>
  <c r="H6" i="1" s="1"/>
  <c r="G7" i="1"/>
  <c r="H7" i="1" s="1"/>
  <c r="G8" i="1"/>
  <c r="H8" i="1" s="1"/>
  <c r="G5" i="1"/>
  <c r="I5" i="1" s="1"/>
  <c r="I35" i="1" l="1"/>
  <c r="I36" i="1"/>
  <c r="G37" i="1"/>
  <c r="H34" i="1"/>
  <c r="H37" i="1" s="1"/>
  <c r="G32" i="1"/>
  <c r="H30" i="1"/>
  <c r="I29" i="1"/>
  <c r="H29" i="1"/>
  <c r="I31" i="1"/>
  <c r="H25" i="1"/>
  <c r="H26" i="1"/>
  <c r="I27" i="1"/>
  <c r="G27" i="1"/>
  <c r="I17" i="1"/>
  <c r="H23" i="1"/>
  <c r="G23" i="1"/>
  <c r="H22" i="1"/>
  <c r="H13" i="1"/>
  <c r="G15" i="1"/>
  <c r="H12" i="1"/>
  <c r="H11" i="1"/>
  <c r="I8" i="1"/>
  <c r="I7" i="1"/>
  <c r="I6" i="1"/>
  <c r="H5" i="1"/>
  <c r="H9" i="1" s="1"/>
  <c r="G9" i="1"/>
  <c r="I37" i="1" l="1"/>
  <c r="G38" i="1"/>
  <c r="H32" i="1"/>
  <c r="I32" i="1"/>
  <c r="H27" i="1"/>
  <c r="I23" i="1"/>
  <c r="I15" i="1"/>
  <c r="H15" i="1"/>
  <c r="G39" i="1" s="1"/>
  <c r="I9" i="1"/>
  <c r="G40" i="1" s="1"/>
</calcChain>
</file>

<file path=xl/sharedStrings.xml><?xml version="1.0" encoding="utf-8"?>
<sst xmlns="http://schemas.openxmlformats.org/spreadsheetml/2006/main" count="96" uniqueCount="82">
  <si>
    <t>N°</t>
  </si>
  <si>
    <t>Description</t>
  </si>
  <si>
    <t>La mise en œuvre des logiciels applicatifs et des logiciels système et sa documentation</t>
  </si>
  <si>
    <t>L’assistance au démarrage et le paramétrage et sa documentation</t>
  </si>
  <si>
    <t>La mise en conformité avec les obligations du RGPD et sa documentation</t>
  </si>
  <si>
    <t>Total HT :</t>
  </si>
  <si>
    <t>TVA :</t>
  </si>
  <si>
    <t>Total TTC :</t>
  </si>
  <si>
    <t>Les prix unitaires doivent être mentionnés avec 2 chiffres après la virgule. 
Le montant total HTVA (la quantité de produits x le prix unitaire) doit être à chaque fois arrondis à 2 chiffres après la virgule.</t>
  </si>
  <si>
    <t>Unité</t>
  </si>
  <si>
    <t>Pièce</t>
  </si>
  <si>
    <t>Jour</t>
  </si>
  <si>
    <t xml:space="preserve">Forfait </t>
  </si>
  <si>
    <t>Total HT</t>
  </si>
  <si>
    <t>TVA 20%</t>
  </si>
  <si>
    <t>Total TTC</t>
  </si>
  <si>
    <t>sous total - La reprise des métadonnées et des documents numériques et sa documentation</t>
  </si>
  <si>
    <t>Autre (renseigner le libellé de l'item)</t>
  </si>
  <si>
    <t>1.1</t>
  </si>
  <si>
    <t>1.2</t>
  </si>
  <si>
    <t>1.3</t>
  </si>
  <si>
    <t>1.4</t>
  </si>
  <si>
    <t>2.1</t>
  </si>
  <si>
    <t>2.2</t>
  </si>
  <si>
    <t>2.3</t>
  </si>
  <si>
    <t>2.4</t>
  </si>
  <si>
    <t>sous total - La mise en œuvre des logiciels applicatifs et des logiciels système et sa documentation</t>
  </si>
  <si>
    <t>Logiciels</t>
  </si>
  <si>
    <t>3.1</t>
  </si>
  <si>
    <t>3.2</t>
  </si>
  <si>
    <t>3.3</t>
  </si>
  <si>
    <t>3.4</t>
  </si>
  <si>
    <t>3.5</t>
  </si>
  <si>
    <t>3.6</t>
  </si>
  <si>
    <t>sous total - 'La conception des sites de consultation d’OPENssib et sa documentation</t>
  </si>
  <si>
    <t>4.1</t>
  </si>
  <si>
    <t>4.6</t>
  </si>
  <si>
    <t>sous total - L’assistance au démarrage et le paramétrage et sa documentation</t>
  </si>
  <si>
    <t>5.1</t>
  </si>
  <si>
    <t>5.2</t>
  </si>
  <si>
    <t>5.3</t>
  </si>
  <si>
    <t>La formation de l'équipe de l'Enssib</t>
  </si>
  <si>
    <t>6.1</t>
  </si>
  <si>
    <t>6.2</t>
  </si>
  <si>
    <t>6.4</t>
  </si>
  <si>
    <t>Suivi de formation</t>
  </si>
  <si>
    <t>sous total - La formation de l'équipe de l'Enssib</t>
  </si>
  <si>
    <t>Nombre unité</t>
  </si>
  <si>
    <t>Si des prestations sont nécessaires mais ne sont pas spécifiées, veuillez compléter le libellé "Autre". Vous avez la possibilité d'ajouter d'autres lignes si nécessaire.</t>
  </si>
  <si>
    <t>LOT 1 Installation, paramétrage et interfaçage d’Omeka S pour OPENssib</t>
  </si>
  <si>
    <t>Montant HT</t>
  </si>
  <si>
    <t>OFFRE - DPGF
  “Relance Refonte de la bibliothèque numérique de l’Enssib avec Omeka S”</t>
  </si>
  <si>
    <t>Remarque/
commentaires</t>
  </si>
  <si>
    <t xml:space="preserve">La conception des sites de consultation d’OPENssib et sa documentation </t>
  </si>
  <si>
    <t xml:space="preserve">Détail des prestations en lien avec la colonne C </t>
  </si>
  <si>
    <t>Contenu des prestations à détailler</t>
  </si>
  <si>
    <t>Vous avez la possibilité d'ajouter d'autres lignes si nécessaire. (prestations non spécifiées dans le tableau, options, typologie de prestation impliquant un tarif différent etc.)</t>
  </si>
  <si>
    <t>Nb de formés max. par groupe, public cible, modalités de formation etc.</t>
  </si>
  <si>
    <t>S'il est prévu</t>
  </si>
  <si>
    <t>Opérations de mise en conformité avec le RGPD</t>
  </si>
  <si>
    <t>Asistance technique au responsable des traitement</t>
  </si>
  <si>
    <t>La reprise des données et des documents numériques et sa documentation</t>
  </si>
  <si>
    <t>Spécification et traitement des données</t>
  </si>
  <si>
    <t>Nombre itérations, durée etc.</t>
  </si>
  <si>
    <t>Attribution d'identifiants ARK</t>
  </si>
  <si>
    <t>Allignement sur IdRef</t>
  </si>
  <si>
    <t xml:space="preserve">Spécifications, tests, développement spécifique etc. </t>
  </si>
  <si>
    <t>Outils de mesure de l'activité et des usages</t>
  </si>
  <si>
    <t>A lister</t>
  </si>
  <si>
    <t>Dispositifs d'interopérabilité (ajouter une ligne par dispositif, ex. 2.4)</t>
  </si>
  <si>
    <t>sous total - 'La mise en conformité avec les obligations du RGPD et sa documentation</t>
  </si>
  <si>
    <t>Paramétrage et assistance au démarrage</t>
  </si>
  <si>
    <t>Démarche et méthodologie</t>
  </si>
  <si>
    <t xml:space="preserve">Modalités et nb de tests, ateliers, nb de thèmes graphiques proposés etc. </t>
  </si>
  <si>
    <t>Mises en forme de contenus pour l'éditorialisation (ajouter une ligne par proposition, ex. 3.6)</t>
  </si>
  <si>
    <t>Mises en forme de contenus pour la contextualisation des documents (ajouter une ligne par proposition, ex. 3.6)</t>
  </si>
  <si>
    <t>Mises en forme de contenus pour la découverte et l'exploration des documents (ajouter une ligne par proposition, ex. 3.6)</t>
  </si>
  <si>
    <t>Services de recommandation de ressources (ajouter une ligne par proposition, ex. 3.6)</t>
  </si>
  <si>
    <t>A préciser</t>
  </si>
  <si>
    <t>Description dans le cadre de réponse</t>
  </si>
  <si>
    <t>Il est nécessaire de choisir l'unité dans la colonne D en utilisant la liste déroulante</t>
  </si>
  <si>
    <t>Session de formation par groupe (ajouter des lignes si besoin pour indiquer le type, ex. 6.4)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</si>
</sst>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_-&quot;€&quot;\ #,##0.00;[Red]_-&quot;€&quot;\ \-#,##0.00"/>
    <numFmt numFmtId="165" formatCode="_-\€\ #,##0.00;[Red]_-\€\ \-#,##0.00"/>
  </numFmts>
  <fonts count="8" x14ac:knownFonts="1">
    <font>
      <sz val="11"/>
      <color theme="1"/>
      <name val="Aptos Narrow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8"/>
      <name val="Aptos Narrow"/>
      <family val="2"/>
      <scheme val="minor"/>
    </font>
    <font>
      <sz val="8"/>
      <color theme="1"/>
      <name val="Verdana"/>
      <family val="2"/>
    </font>
    <font>
      <sz val="11"/>
      <color rgb="FF000000"/>
      <name val="Calibri"/>
      <family val="2"/>
    </font>
    <font>
      <b/>
      <sz val="8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gray0625">
        <bgColor theme="3" tint="0.89996032593768116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2" fillId="0" borderId="4" xfId="0" quotePrefix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 indent="1"/>
    </xf>
    <xf numFmtId="0" fontId="3" fillId="5" borderId="4" xfId="0" quotePrefix="1" applyFont="1" applyFill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 indent="1"/>
    </xf>
    <xf numFmtId="0" fontId="3" fillId="0" borderId="4" xfId="0" quotePrefix="1" applyFont="1" applyBorder="1" applyAlignment="1">
      <alignment horizontal="left" wrapText="1"/>
    </xf>
    <xf numFmtId="164" fontId="2" fillId="0" borderId="4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 indent="1"/>
    </xf>
    <xf numFmtId="16" fontId="3" fillId="0" borderId="4" xfId="0" applyNumberFormat="1" applyFont="1" applyBorder="1" applyAlignment="1">
      <alignment horizontal="center"/>
    </xf>
    <xf numFmtId="8" fontId="0" fillId="0" borderId="0" xfId="0" applyNumberFormat="1"/>
    <xf numFmtId="0" fontId="3" fillId="0" borderId="4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wrapText="1"/>
    </xf>
    <xf numFmtId="164" fontId="2" fillId="6" borderId="4" xfId="0" applyNumberFormat="1" applyFont="1" applyFill="1" applyBorder="1" applyAlignment="1">
      <alignment horizontal="right"/>
    </xf>
    <xf numFmtId="164" fontId="2" fillId="6" borderId="4" xfId="0" applyNumberFormat="1" applyFont="1" applyFill="1" applyBorder="1" applyAlignment="1" applyProtection="1">
      <alignment horizontal="right"/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right" vertical="center"/>
    </xf>
    <xf numFmtId="165" fontId="2" fillId="3" borderId="4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 wrapText="1" indent="1"/>
    </xf>
    <xf numFmtId="165" fontId="2" fillId="3" borderId="4" xfId="0" applyNumberFormat="1" applyFont="1" applyFill="1" applyBorder="1" applyAlignment="1">
      <alignment vertical="center" wrapText="1"/>
    </xf>
    <xf numFmtId="0" fontId="2" fillId="4" borderId="4" xfId="0" quotePrefix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left" vertical="center" wrapText="1"/>
    </xf>
    <xf numFmtId="0" fontId="6" fillId="0" borderId="0" xfId="0" applyFont="1"/>
    <xf numFmtId="0" fontId="7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4" xfId="0" quotePrefix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2" fillId="6" borderId="4" xfId="0" applyFont="1" applyFill="1" applyBorder="1" applyAlignment="1" applyProtection="1">
      <alignment horizontal="right" wrapText="1"/>
      <protection locked="0"/>
    </xf>
    <xf numFmtId="0" fontId="2" fillId="6" borderId="4" xfId="0" applyFont="1" applyFill="1" applyBorder="1" applyAlignment="1">
      <alignment horizontal="right" wrapText="1"/>
    </xf>
    <xf numFmtId="0" fontId="2" fillId="6" borderId="4" xfId="0" applyFont="1" applyFill="1" applyBorder="1" applyAlignment="1">
      <alignment horizontal="right"/>
    </xf>
    <xf numFmtId="0" fontId="2" fillId="4" borderId="1" xfId="0" quotePrefix="1" applyFont="1" applyFill="1" applyBorder="1" applyAlignment="1">
      <alignment horizontal="center" vertical="center" wrapText="1"/>
    </xf>
    <xf numFmtId="0" fontId="2" fillId="4" borderId="2" xfId="0" quotePrefix="1" applyFont="1" applyFill="1" applyBorder="1" applyAlignment="1">
      <alignment horizontal="center" vertical="center" wrapText="1"/>
    </xf>
    <xf numFmtId="0" fontId="2" fillId="4" borderId="3" xfId="0" quotePrefix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/>
    </xf>
    <xf numFmtId="164" fontId="2" fillId="7" borderId="11" xfId="0" applyNumberFormat="1" applyFont="1" applyFill="1" applyBorder="1" applyAlignment="1">
      <alignment horizontal="center"/>
    </xf>
    <xf numFmtId="164" fontId="2" fillId="7" borderId="6" xfId="0" applyNumberFormat="1" applyFont="1" applyFill="1" applyBorder="1" applyAlignment="1">
      <alignment horizontal="center"/>
    </xf>
    <xf numFmtId="164" fontId="2" fillId="7" borderId="7" xfId="0" applyNumberFormat="1" applyFont="1" applyFill="1" applyBorder="1" applyAlignment="1">
      <alignment horizontal="center"/>
    </xf>
    <xf numFmtId="164" fontId="2" fillId="7" borderId="0" xfId="0" applyNumberFormat="1" applyFont="1" applyFill="1" applyAlignment="1">
      <alignment horizontal="center"/>
    </xf>
    <xf numFmtId="164" fontId="2" fillId="7" borderId="8" xfId="0" applyNumberFormat="1" applyFont="1" applyFill="1" applyBorder="1" applyAlignment="1">
      <alignment horizontal="center"/>
    </xf>
    <xf numFmtId="164" fontId="2" fillId="7" borderId="9" xfId="0" applyNumberFormat="1" applyFont="1" applyFill="1" applyBorder="1" applyAlignment="1">
      <alignment horizontal="center"/>
    </xf>
    <xf numFmtId="164" fontId="2" fillId="7" borderId="12" xfId="0" applyNumberFormat="1" applyFont="1" applyFill="1" applyBorder="1" applyAlignment="1">
      <alignment horizontal="center"/>
    </xf>
    <xf numFmtId="164" fontId="2" fillId="7" borderId="10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2DFE74-80C5-4952-8A34-57C0A06F6E62}" name="Tableau1" displayName="Tableau1" ref="A1:A4" totalsRowShown="0">
  <autoFilter ref="A1:A4" xr:uid="{062DFE74-80C5-4952-8A34-57C0A06F6E62}"/>
  <tableColumns count="1">
    <tableColumn id="1" xr3:uid="{6B904B98-4530-4B6F-A870-B8D7E5F767EA}" name="Unité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D74B3-542A-4E36-AE50-29AE6FA68899}">
  <dimension ref="A1:M55"/>
  <sheetViews>
    <sheetView tabSelected="1" workbookViewId="0">
      <selection activeCell="K8" sqref="K8"/>
    </sheetView>
  </sheetViews>
  <sheetFormatPr baseColWidth="10" defaultRowHeight="14.4" x14ac:dyDescent="0.3"/>
  <cols>
    <col min="2" max="2" width="40.6640625" customWidth="1"/>
    <col min="3" max="3" width="37" customWidth="1"/>
    <col min="7" max="8" width="17" customWidth="1"/>
    <col min="10" max="10" width="16.44140625" customWidth="1"/>
    <col min="11" max="12" width="14.6640625" customWidth="1"/>
  </cols>
  <sheetData>
    <row r="1" spans="1:13" ht="42.6" customHeight="1" x14ac:dyDescent="0.3">
      <c r="A1" s="35" t="s">
        <v>51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3" ht="42.6" customHeight="1" x14ac:dyDescent="0.3">
      <c r="A2" s="35" t="s">
        <v>49</v>
      </c>
      <c r="B2" s="36"/>
      <c r="C2" s="36"/>
      <c r="D2" s="36"/>
      <c r="E2" s="36"/>
      <c r="F2" s="36"/>
      <c r="G2" s="36"/>
      <c r="H2" s="36"/>
      <c r="I2" s="36"/>
      <c r="J2" s="36"/>
      <c r="K2" s="37"/>
    </row>
    <row r="3" spans="1:13" ht="42.6" customHeight="1" x14ac:dyDescent="0.3">
      <c r="A3" s="22" t="s">
        <v>0</v>
      </c>
      <c r="B3" s="23" t="s">
        <v>1</v>
      </c>
      <c r="C3" s="32" t="s">
        <v>55</v>
      </c>
      <c r="D3" s="22" t="s">
        <v>9</v>
      </c>
      <c r="E3" s="24" t="s">
        <v>47</v>
      </c>
      <c r="F3" s="24" t="s">
        <v>50</v>
      </c>
      <c r="G3" s="25" t="s">
        <v>13</v>
      </c>
      <c r="H3" s="25" t="s">
        <v>14</v>
      </c>
      <c r="I3" s="26" t="s">
        <v>15</v>
      </c>
      <c r="J3" s="28" t="s">
        <v>54</v>
      </c>
      <c r="K3" s="28" t="s">
        <v>52</v>
      </c>
    </row>
    <row r="4" spans="1:13" ht="21.6" customHeight="1" x14ac:dyDescent="0.3">
      <c r="A4" s="15">
        <v>1</v>
      </c>
      <c r="B4" s="42" t="s">
        <v>61</v>
      </c>
      <c r="C4" s="43"/>
      <c r="D4" s="43"/>
      <c r="E4" s="43"/>
      <c r="F4" s="43"/>
      <c r="G4" s="43"/>
      <c r="H4" s="43"/>
      <c r="I4" s="44"/>
      <c r="J4" s="29"/>
      <c r="K4" s="29"/>
    </row>
    <row r="5" spans="1:13" ht="21.6" customHeight="1" x14ac:dyDescent="0.3">
      <c r="A5" s="12" t="s">
        <v>18</v>
      </c>
      <c r="B5" s="30" t="s">
        <v>62</v>
      </c>
      <c r="C5" s="30" t="s">
        <v>63</v>
      </c>
      <c r="D5" s="3"/>
      <c r="E5" s="3"/>
      <c r="F5" s="3"/>
      <c r="G5" s="4">
        <f>E5*F5</f>
        <v>0</v>
      </c>
      <c r="H5" s="4">
        <f>G5*0.2</f>
        <v>0</v>
      </c>
      <c r="I5" s="5">
        <f>G5*1.2</f>
        <v>0</v>
      </c>
      <c r="J5" s="5"/>
      <c r="K5" s="5"/>
    </row>
    <row r="6" spans="1:13" ht="21.6" customHeight="1" x14ac:dyDescent="0.3">
      <c r="A6" s="2" t="s">
        <v>19</v>
      </c>
      <c r="B6" s="30" t="s">
        <v>64</v>
      </c>
      <c r="C6" s="30" t="s">
        <v>66</v>
      </c>
      <c r="D6" s="3"/>
      <c r="E6" s="3"/>
      <c r="F6" s="3"/>
      <c r="G6" s="4">
        <f t="shared" ref="G6:G8" si="0">E6*F6</f>
        <v>0</v>
      </c>
      <c r="H6" s="4">
        <f t="shared" ref="H6:H8" si="1">G6*0.2</f>
        <v>0</v>
      </c>
      <c r="I6" s="5">
        <f t="shared" ref="I6:I8" si="2">G6*1.2</f>
        <v>0</v>
      </c>
      <c r="J6" s="5"/>
      <c r="K6" s="5"/>
      <c r="M6" s="13"/>
    </row>
    <row r="7" spans="1:13" ht="21.6" customHeight="1" x14ac:dyDescent="0.3">
      <c r="A7" s="2" t="s">
        <v>20</v>
      </c>
      <c r="B7" s="30" t="s">
        <v>65</v>
      </c>
      <c r="C7" s="30" t="s">
        <v>66</v>
      </c>
      <c r="D7" s="3"/>
      <c r="E7" s="3"/>
      <c r="F7" s="3"/>
      <c r="G7" s="4">
        <f t="shared" si="0"/>
        <v>0</v>
      </c>
      <c r="H7" s="4">
        <f t="shared" si="1"/>
        <v>0</v>
      </c>
      <c r="I7" s="5">
        <f t="shared" si="2"/>
        <v>0</v>
      </c>
      <c r="J7" s="5"/>
      <c r="K7" s="5"/>
    </row>
    <row r="8" spans="1:13" ht="21.6" customHeight="1" x14ac:dyDescent="0.3">
      <c r="A8" s="2" t="s">
        <v>21</v>
      </c>
      <c r="B8" s="6" t="s">
        <v>17</v>
      </c>
      <c r="C8" s="9"/>
      <c r="D8" s="3"/>
      <c r="E8" s="3"/>
      <c r="F8" s="3"/>
      <c r="G8" s="4">
        <f t="shared" si="0"/>
        <v>0</v>
      </c>
      <c r="H8" s="4">
        <f t="shared" si="1"/>
        <v>0</v>
      </c>
      <c r="I8" s="5">
        <f t="shared" si="2"/>
        <v>0</v>
      </c>
      <c r="J8" s="5"/>
      <c r="K8" s="5"/>
      <c r="M8" s="1"/>
    </row>
    <row r="9" spans="1:13" ht="21.6" customHeight="1" x14ac:dyDescent="0.3">
      <c r="A9" s="38" t="s">
        <v>16</v>
      </c>
      <c r="B9" s="38"/>
      <c r="C9" s="38"/>
      <c r="D9" s="38"/>
      <c r="E9" s="38"/>
      <c r="F9" s="38"/>
      <c r="G9" s="7">
        <f>SUM(G4:G8)</f>
        <v>0</v>
      </c>
      <c r="H9" s="7">
        <f>SUM(H5:H8)</f>
        <v>0</v>
      </c>
      <c r="I9" s="8">
        <f>SUM(I4:I8)</f>
        <v>0</v>
      </c>
      <c r="J9" s="8"/>
      <c r="K9" s="8"/>
    </row>
    <row r="10" spans="1:13" ht="25.2" customHeight="1" x14ac:dyDescent="0.3">
      <c r="A10" s="15">
        <v>2</v>
      </c>
      <c r="B10" s="42" t="s">
        <v>2</v>
      </c>
      <c r="C10" s="43"/>
      <c r="D10" s="43"/>
      <c r="E10" s="43"/>
      <c r="F10" s="43"/>
      <c r="G10" s="43"/>
      <c r="H10" s="43"/>
      <c r="I10" s="43"/>
      <c r="J10" s="43"/>
      <c r="K10" s="44"/>
    </row>
    <row r="11" spans="1:13" ht="25.2" customHeight="1" x14ac:dyDescent="0.3">
      <c r="A11" s="14" t="s">
        <v>22</v>
      </c>
      <c r="B11" s="33" t="s">
        <v>69</v>
      </c>
      <c r="C11" s="34" t="s">
        <v>68</v>
      </c>
      <c r="D11" s="2"/>
      <c r="E11" s="2"/>
      <c r="F11" s="2"/>
      <c r="G11" s="4">
        <f>E11*F11</f>
        <v>0</v>
      </c>
      <c r="H11" s="4">
        <f>G11*0.2</f>
        <v>0</v>
      </c>
      <c r="I11" s="5">
        <f>G11*1.2</f>
        <v>0</v>
      </c>
      <c r="J11" s="5"/>
      <c r="K11" s="5"/>
    </row>
    <row r="12" spans="1:13" ht="25.2" customHeight="1" x14ac:dyDescent="0.3">
      <c r="A12" s="14" t="s">
        <v>23</v>
      </c>
      <c r="B12" s="34" t="s">
        <v>67</v>
      </c>
      <c r="C12" s="34" t="s">
        <v>68</v>
      </c>
      <c r="D12" s="2"/>
      <c r="E12" s="2"/>
      <c r="F12" s="2"/>
      <c r="G12" s="4">
        <f t="shared" ref="G12:G14" si="3">E12*F12</f>
        <v>0</v>
      </c>
      <c r="H12" s="4">
        <f t="shared" ref="H12:H14" si="4">G12*0.2</f>
        <v>0</v>
      </c>
      <c r="I12" s="5">
        <f t="shared" ref="I12:I14" si="5">G12*1.2</f>
        <v>0</v>
      </c>
      <c r="J12" s="5"/>
      <c r="K12" s="5"/>
    </row>
    <row r="13" spans="1:13" ht="25.2" customHeight="1" x14ac:dyDescent="0.3">
      <c r="A13" s="14" t="s">
        <v>24</v>
      </c>
      <c r="B13" s="34" t="s">
        <v>27</v>
      </c>
      <c r="C13" s="34" t="s">
        <v>68</v>
      </c>
      <c r="D13" s="2"/>
      <c r="E13" s="2"/>
      <c r="F13" s="2"/>
      <c r="G13" s="4">
        <f t="shared" si="3"/>
        <v>0</v>
      </c>
      <c r="H13" s="4">
        <f t="shared" si="4"/>
        <v>0</v>
      </c>
      <c r="I13" s="5">
        <f t="shared" si="5"/>
        <v>0</v>
      </c>
      <c r="J13" s="5"/>
      <c r="K13" s="5"/>
    </row>
    <row r="14" spans="1:13" ht="25.2" customHeight="1" x14ac:dyDescent="0.3">
      <c r="A14" s="14" t="s">
        <v>25</v>
      </c>
      <c r="B14" s="6" t="s">
        <v>17</v>
      </c>
      <c r="C14" s="9"/>
      <c r="D14" s="2"/>
      <c r="E14" s="2"/>
      <c r="F14" s="2"/>
      <c r="G14" s="4">
        <f t="shared" si="3"/>
        <v>0</v>
      </c>
      <c r="H14" s="4">
        <f t="shared" si="4"/>
        <v>0</v>
      </c>
      <c r="I14" s="5">
        <f t="shared" si="5"/>
        <v>0</v>
      </c>
      <c r="J14" s="5"/>
      <c r="K14" s="5"/>
    </row>
    <row r="15" spans="1:13" ht="25.2" customHeight="1" x14ac:dyDescent="0.3">
      <c r="A15" s="38" t="s">
        <v>26</v>
      </c>
      <c r="B15" s="38"/>
      <c r="C15" s="38"/>
      <c r="D15" s="38"/>
      <c r="E15" s="38"/>
      <c r="F15" s="38"/>
      <c r="G15" s="10">
        <f>SUM(G11:G14)</f>
        <v>0</v>
      </c>
      <c r="H15" s="10">
        <f>SUM(H11:H14)</f>
        <v>0</v>
      </c>
      <c r="I15" s="11">
        <f>SUM(I11:I14)</f>
        <v>0</v>
      </c>
      <c r="J15" s="11"/>
      <c r="K15" s="11"/>
    </row>
    <row r="16" spans="1:13" ht="23.4" customHeight="1" x14ac:dyDescent="0.3">
      <c r="A16" s="15">
        <v>3</v>
      </c>
      <c r="B16" s="42" t="s">
        <v>53</v>
      </c>
      <c r="C16" s="43"/>
      <c r="D16" s="43"/>
      <c r="E16" s="43"/>
      <c r="F16" s="43"/>
      <c r="G16" s="43"/>
      <c r="H16" s="43"/>
      <c r="I16" s="43"/>
      <c r="J16" s="43"/>
      <c r="K16" s="44"/>
    </row>
    <row r="17" spans="1:11" ht="21.75" customHeight="1" x14ac:dyDescent="0.3">
      <c r="A17" s="14" t="s">
        <v>28</v>
      </c>
      <c r="B17" s="30" t="s">
        <v>72</v>
      </c>
      <c r="C17" s="30" t="s">
        <v>73</v>
      </c>
      <c r="D17" s="14"/>
      <c r="E17" s="14"/>
      <c r="F17" s="14"/>
      <c r="G17" s="16">
        <f>E17*F17</f>
        <v>0</v>
      </c>
      <c r="H17" s="16">
        <f>G17*0.2</f>
        <v>0</v>
      </c>
      <c r="I17" s="17">
        <f>G17*1.2</f>
        <v>0</v>
      </c>
      <c r="J17" s="17"/>
      <c r="K17" s="17"/>
    </row>
    <row r="18" spans="1:11" ht="33.75" customHeight="1" x14ac:dyDescent="0.3">
      <c r="A18" s="14" t="s">
        <v>29</v>
      </c>
      <c r="B18" s="34" t="s">
        <v>74</v>
      </c>
      <c r="C18" s="30" t="s">
        <v>79</v>
      </c>
      <c r="D18" s="14"/>
      <c r="E18" s="14"/>
      <c r="F18" s="14"/>
      <c r="G18" s="16">
        <f t="shared" ref="G18:G22" si="6">E18*F18</f>
        <v>0</v>
      </c>
      <c r="H18" s="16">
        <f t="shared" ref="H18:H22" si="7">G18*0.2</f>
        <v>0</v>
      </c>
      <c r="I18" s="17">
        <f t="shared" ref="I18:I22" si="8">G18*1.2</f>
        <v>0</v>
      </c>
      <c r="J18" s="17"/>
      <c r="K18" s="17"/>
    </row>
    <row r="19" spans="1:11" ht="34.5" customHeight="1" x14ac:dyDescent="0.3">
      <c r="A19" s="14" t="s">
        <v>30</v>
      </c>
      <c r="B19" s="34" t="s">
        <v>75</v>
      </c>
      <c r="C19" s="30" t="s">
        <v>79</v>
      </c>
      <c r="D19" s="14"/>
      <c r="E19" s="14"/>
      <c r="F19" s="14"/>
      <c r="G19" s="16">
        <f t="shared" si="6"/>
        <v>0</v>
      </c>
      <c r="H19" s="16">
        <f t="shared" si="7"/>
        <v>0</v>
      </c>
      <c r="I19" s="17">
        <f t="shared" si="8"/>
        <v>0</v>
      </c>
      <c r="J19" s="17"/>
      <c r="K19" s="17"/>
    </row>
    <row r="20" spans="1:11" ht="36.75" customHeight="1" x14ac:dyDescent="0.3">
      <c r="A20" s="14" t="s">
        <v>31</v>
      </c>
      <c r="B20" s="34" t="s">
        <v>76</v>
      </c>
      <c r="C20" s="30" t="s">
        <v>79</v>
      </c>
      <c r="D20" s="14"/>
      <c r="E20" s="14"/>
      <c r="F20" s="14"/>
      <c r="G20" s="16">
        <f t="shared" si="6"/>
        <v>0</v>
      </c>
      <c r="H20" s="16">
        <f t="shared" si="7"/>
        <v>0</v>
      </c>
      <c r="I20" s="17">
        <f t="shared" si="8"/>
        <v>0</v>
      </c>
      <c r="J20" s="17"/>
      <c r="K20" s="17"/>
    </row>
    <row r="21" spans="1:11" ht="27" customHeight="1" x14ac:dyDescent="0.3">
      <c r="A21" s="14" t="s">
        <v>32</v>
      </c>
      <c r="B21" s="34" t="s">
        <v>77</v>
      </c>
      <c r="C21" s="30" t="s">
        <v>79</v>
      </c>
      <c r="D21" s="14"/>
      <c r="E21" s="14"/>
      <c r="F21" s="14"/>
      <c r="G21" s="16">
        <f t="shared" si="6"/>
        <v>0</v>
      </c>
      <c r="H21" s="16">
        <f t="shared" si="7"/>
        <v>0</v>
      </c>
      <c r="I21" s="17">
        <f t="shared" si="8"/>
        <v>0</v>
      </c>
      <c r="J21" s="17"/>
      <c r="K21" s="17"/>
    </row>
    <row r="22" spans="1:11" ht="23.4" customHeight="1" x14ac:dyDescent="0.3">
      <c r="A22" s="14" t="s">
        <v>33</v>
      </c>
      <c r="B22" s="6" t="s">
        <v>17</v>
      </c>
      <c r="C22" s="9"/>
      <c r="D22" s="14"/>
      <c r="E22" s="14"/>
      <c r="F22" s="14"/>
      <c r="G22" s="16">
        <f t="shared" si="6"/>
        <v>0</v>
      </c>
      <c r="H22" s="16">
        <f t="shared" si="7"/>
        <v>0</v>
      </c>
      <c r="I22" s="17">
        <f t="shared" si="8"/>
        <v>0</v>
      </c>
      <c r="J22" s="17"/>
      <c r="K22" s="17"/>
    </row>
    <row r="23" spans="1:11" ht="23.4" customHeight="1" x14ac:dyDescent="0.3">
      <c r="A23" s="38" t="s">
        <v>34</v>
      </c>
      <c r="B23" s="38"/>
      <c r="C23" s="38"/>
      <c r="D23" s="38"/>
      <c r="E23" s="38"/>
      <c r="F23" s="38"/>
      <c r="G23" s="7">
        <f>SUM(G17:G21)</f>
        <v>0</v>
      </c>
      <c r="H23" s="7">
        <f>SUM(H17:H21)</f>
        <v>0</v>
      </c>
      <c r="I23" s="18">
        <f>SUM(I17:I21)</f>
        <v>0</v>
      </c>
      <c r="J23" s="18"/>
      <c r="K23" s="18"/>
    </row>
    <row r="24" spans="1:11" ht="21.6" customHeight="1" x14ac:dyDescent="0.3">
      <c r="A24" s="15">
        <v>4</v>
      </c>
      <c r="B24" s="42" t="s">
        <v>3</v>
      </c>
      <c r="C24" s="43"/>
      <c r="D24" s="43"/>
      <c r="E24" s="43"/>
      <c r="F24" s="43"/>
      <c r="G24" s="43"/>
      <c r="H24" s="43"/>
      <c r="I24" s="43"/>
      <c r="J24" s="43"/>
      <c r="K24" s="44"/>
    </row>
    <row r="25" spans="1:11" x14ac:dyDescent="0.3">
      <c r="A25" s="2" t="s">
        <v>35</v>
      </c>
      <c r="B25" s="34" t="s">
        <v>71</v>
      </c>
      <c r="C25" s="34" t="s">
        <v>78</v>
      </c>
      <c r="D25" s="2"/>
      <c r="E25" s="2"/>
      <c r="F25" s="2"/>
      <c r="G25" s="4">
        <f>E25*F25</f>
        <v>0</v>
      </c>
      <c r="H25" s="4">
        <f>G25*0.2</f>
        <v>0</v>
      </c>
      <c r="I25" s="5">
        <f>G25*1.2</f>
        <v>0</v>
      </c>
      <c r="J25" s="5"/>
      <c r="K25" s="5"/>
    </row>
    <row r="26" spans="1:11" x14ac:dyDescent="0.3">
      <c r="A26" s="2" t="s">
        <v>36</v>
      </c>
      <c r="B26" s="6" t="s">
        <v>17</v>
      </c>
      <c r="C26" s="9"/>
      <c r="D26" s="2"/>
      <c r="E26" s="2"/>
      <c r="F26" s="2"/>
      <c r="G26" s="4">
        <f t="shared" ref="G26" si="9">E26*F26</f>
        <v>0</v>
      </c>
      <c r="H26" s="4">
        <f t="shared" ref="H26" si="10">G26*0.2</f>
        <v>0</v>
      </c>
      <c r="I26" s="5">
        <f t="shared" ref="I26" si="11">G26*1.2</f>
        <v>0</v>
      </c>
      <c r="J26" s="5"/>
      <c r="K26" s="5"/>
    </row>
    <row r="27" spans="1:11" ht="28.2" customHeight="1" x14ac:dyDescent="0.3">
      <c r="A27" s="38" t="s">
        <v>37</v>
      </c>
      <c r="B27" s="38"/>
      <c r="C27" s="38"/>
      <c r="D27" s="38"/>
      <c r="E27" s="38"/>
      <c r="F27" s="38"/>
      <c r="G27" s="10">
        <f>SUM(G25:G26)</f>
        <v>0</v>
      </c>
      <c r="H27" s="10">
        <f>SUM(H25:H26)</f>
        <v>0</v>
      </c>
      <c r="I27" s="11">
        <f>SUM(I25:I26)</f>
        <v>0</v>
      </c>
      <c r="J27" s="11"/>
      <c r="K27" s="11"/>
    </row>
    <row r="28" spans="1:11" ht="21.6" customHeight="1" x14ac:dyDescent="0.3">
      <c r="A28" s="15">
        <v>5</v>
      </c>
      <c r="B28" s="42" t="s">
        <v>4</v>
      </c>
      <c r="C28" s="43"/>
      <c r="D28" s="43"/>
      <c r="E28" s="43"/>
      <c r="F28" s="43"/>
      <c r="G28" s="43"/>
      <c r="H28" s="43"/>
      <c r="I28" s="43"/>
      <c r="J28" s="43"/>
      <c r="K28" s="44"/>
    </row>
    <row r="29" spans="1:11" x14ac:dyDescent="0.3">
      <c r="A29" s="2" t="s">
        <v>38</v>
      </c>
      <c r="B29" s="34" t="s">
        <v>59</v>
      </c>
      <c r="C29" s="34" t="s">
        <v>68</v>
      </c>
      <c r="D29" s="2"/>
      <c r="E29" s="2"/>
      <c r="F29" s="2"/>
      <c r="G29" s="4">
        <f>E29*F29</f>
        <v>0</v>
      </c>
      <c r="H29" s="4">
        <f>G29*0.2</f>
        <v>0</v>
      </c>
      <c r="I29" s="5">
        <f>G29*1.2</f>
        <v>0</v>
      </c>
      <c r="J29" s="5"/>
      <c r="K29" s="5"/>
    </row>
    <row r="30" spans="1:11" x14ac:dyDescent="0.3">
      <c r="A30" s="2" t="s">
        <v>39</v>
      </c>
      <c r="B30" s="34" t="s">
        <v>60</v>
      </c>
      <c r="C30" s="34" t="s">
        <v>78</v>
      </c>
      <c r="D30" s="2"/>
      <c r="E30" s="2"/>
      <c r="F30" s="2"/>
      <c r="G30" s="4">
        <f t="shared" ref="G30:G31" si="12">E30*F30</f>
        <v>0</v>
      </c>
      <c r="H30" s="4">
        <f t="shared" ref="H30:H31" si="13">G30*0.2</f>
        <v>0</v>
      </c>
      <c r="I30" s="5">
        <f t="shared" ref="I30:I31" si="14">G30*1.2</f>
        <v>0</v>
      </c>
      <c r="J30" s="5"/>
      <c r="K30" s="5"/>
    </row>
    <row r="31" spans="1:11" x14ac:dyDescent="0.3">
      <c r="A31" s="2" t="s">
        <v>40</v>
      </c>
      <c r="B31" s="6" t="s">
        <v>17</v>
      </c>
      <c r="C31" s="9"/>
      <c r="D31" s="2"/>
      <c r="E31" s="2"/>
      <c r="F31" s="2"/>
      <c r="G31" s="4">
        <f t="shared" si="12"/>
        <v>0</v>
      </c>
      <c r="H31" s="4">
        <f t="shared" si="13"/>
        <v>0</v>
      </c>
      <c r="I31" s="5">
        <f t="shared" si="14"/>
        <v>0</v>
      </c>
      <c r="J31" s="5"/>
      <c r="K31" s="5"/>
    </row>
    <row r="32" spans="1:11" ht="25.95" customHeight="1" x14ac:dyDescent="0.3">
      <c r="A32" s="54" t="s">
        <v>70</v>
      </c>
      <c r="B32" s="54"/>
      <c r="C32" s="54"/>
      <c r="D32" s="54"/>
      <c r="E32" s="54"/>
      <c r="F32" s="54"/>
      <c r="G32" s="7">
        <f>SUM(G29:G31)</f>
        <v>0</v>
      </c>
      <c r="H32" s="7">
        <f>SUM(H29:H31)</f>
        <v>0</v>
      </c>
      <c r="I32" s="8">
        <f>SUM(I29:I31)</f>
        <v>0</v>
      </c>
      <c r="J32" s="8"/>
      <c r="K32" s="8"/>
    </row>
    <row r="33" spans="1:11" ht="19.2" customHeight="1" x14ac:dyDescent="0.3">
      <c r="A33" s="15">
        <v>6</v>
      </c>
      <c r="B33" s="42" t="s">
        <v>41</v>
      </c>
      <c r="C33" s="43"/>
      <c r="D33" s="43"/>
      <c r="E33" s="43"/>
      <c r="F33" s="43"/>
      <c r="G33" s="43"/>
      <c r="H33" s="43"/>
      <c r="I33" s="44"/>
      <c r="J33" s="29"/>
      <c r="K33" s="29"/>
    </row>
    <row r="34" spans="1:11" ht="33" customHeight="1" x14ac:dyDescent="0.3">
      <c r="A34" s="14" t="s">
        <v>42</v>
      </c>
      <c r="B34" s="30" t="s">
        <v>81</v>
      </c>
      <c r="C34" s="30" t="s">
        <v>57</v>
      </c>
      <c r="D34" s="2"/>
      <c r="E34" s="2"/>
      <c r="F34" s="2"/>
      <c r="G34" s="4">
        <f>E34*F34</f>
        <v>0</v>
      </c>
      <c r="H34" s="4">
        <f>G34*0.2</f>
        <v>0</v>
      </c>
      <c r="I34" s="5">
        <f>G34*1.2</f>
        <v>0</v>
      </c>
      <c r="J34" s="5"/>
      <c r="K34" s="5"/>
    </row>
    <row r="35" spans="1:11" x14ac:dyDescent="0.3">
      <c r="A35" s="2" t="s">
        <v>43</v>
      </c>
      <c r="B35" s="19" t="s">
        <v>45</v>
      </c>
      <c r="C35" s="19" t="s">
        <v>58</v>
      </c>
      <c r="D35" s="2"/>
      <c r="E35" s="2"/>
      <c r="F35" s="2"/>
      <c r="G35" s="4">
        <f t="shared" ref="G35:G36" si="15">E35*F35</f>
        <v>0</v>
      </c>
      <c r="H35" s="4">
        <f t="shared" ref="H35:H36" si="16">G35*0.2</f>
        <v>0</v>
      </c>
      <c r="I35" s="5">
        <f t="shared" ref="I35:I36" si="17">G35*1.2</f>
        <v>0</v>
      </c>
      <c r="J35" s="5"/>
      <c r="K35" s="5"/>
    </row>
    <row r="36" spans="1:11" x14ac:dyDescent="0.3">
      <c r="A36" s="2" t="s">
        <v>44</v>
      </c>
      <c r="B36" s="6" t="s">
        <v>17</v>
      </c>
      <c r="C36" s="9"/>
      <c r="D36" s="2"/>
      <c r="E36" s="2"/>
      <c r="F36" s="2"/>
      <c r="G36" s="4">
        <f t="shared" si="15"/>
        <v>0</v>
      </c>
      <c r="H36" s="4">
        <f t="shared" si="16"/>
        <v>0</v>
      </c>
      <c r="I36" s="5">
        <f t="shared" si="17"/>
        <v>0</v>
      </c>
      <c r="J36" s="5"/>
      <c r="K36" s="5"/>
    </row>
    <row r="37" spans="1:11" ht="21" customHeight="1" x14ac:dyDescent="0.3">
      <c r="A37" s="38" t="s">
        <v>46</v>
      </c>
      <c r="B37" s="38"/>
      <c r="C37" s="38"/>
      <c r="D37" s="38"/>
      <c r="E37" s="38"/>
      <c r="F37" s="38"/>
      <c r="G37" s="10">
        <f>SUM(G34:G36)</f>
        <v>0</v>
      </c>
      <c r="H37" s="10">
        <f>SUM(H34:H36)</f>
        <v>0</v>
      </c>
      <c r="I37" s="11">
        <f>SUM(I34:I36)</f>
        <v>0</v>
      </c>
      <c r="J37" s="11"/>
      <c r="K37" s="11"/>
    </row>
    <row r="38" spans="1:11" x14ac:dyDescent="0.3">
      <c r="A38" s="39" t="s">
        <v>5</v>
      </c>
      <c r="B38" s="40"/>
      <c r="C38" s="40"/>
      <c r="D38" s="41"/>
      <c r="E38" s="41"/>
      <c r="F38" s="41"/>
      <c r="G38" s="20">
        <f>G9+G15+G23+G27+G32+G37</f>
        <v>0</v>
      </c>
      <c r="H38" s="45"/>
      <c r="I38" s="46"/>
      <c r="J38" s="46"/>
      <c r="K38" s="47"/>
    </row>
    <row r="39" spans="1:11" x14ac:dyDescent="0.3">
      <c r="A39" s="39" t="s">
        <v>6</v>
      </c>
      <c r="B39" s="40"/>
      <c r="C39" s="40"/>
      <c r="D39" s="41"/>
      <c r="E39" s="41"/>
      <c r="F39" s="41"/>
      <c r="G39" s="21">
        <f>H9+H15+H23+H27+H32+H37</f>
        <v>0</v>
      </c>
      <c r="H39" s="48"/>
      <c r="I39" s="49"/>
      <c r="J39" s="49"/>
      <c r="K39" s="50"/>
    </row>
    <row r="40" spans="1:11" x14ac:dyDescent="0.3">
      <c r="A40" s="39" t="s">
        <v>7</v>
      </c>
      <c r="B40" s="40"/>
      <c r="C40" s="40"/>
      <c r="D40" s="41"/>
      <c r="E40" s="41"/>
      <c r="F40" s="41"/>
      <c r="G40" s="20">
        <f>I9+I15+I23+I27+I32+I37</f>
        <v>0</v>
      </c>
      <c r="H40" s="51"/>
      <c r="I40" s="52"/>
      <c r="J40" s="52"/>
      <c r="K40" s="53"/>
    </row>
    <row r="41" spans="1:11" x14ac:dyDescent="0.3">
      <c r="A41" s="58" t="s">
        <v>8</v>
      </c>
      <c r="B41" s="58"/>
      <c r="C41" s="58"/>
      <c r="D41" s="58"/>
      <c r="E41" s="58"/>
      <c r="F41" s="58"/>
      <c r="G41" s="59"/>
      <c r="H41" s="59"/>
      <c r="I41" s="60"/>
      <c r="J41" s="27"/>
      <c r="K41" s="27"/>
    </row>
    <row r="42" spans="1:11" x14ac:dyDescent="0.3">
      <c r="A42" s="58"/>
      <c r="B42" s="58"/>
      <c r="C42" s="58"/>
      <c r="D42" s="58"/>
      <c r="E42" s="58"/>
      <c r="F42" s="58"/>
      <c r="G42" s="59"/>
      <c r="H42" s="59"/>
      <c r="I42" s="60"/>
      <c r="J42" s="27"/>
      <c r="K42" s="27"/>
    </row>
    <row r="43" spans="1:11" x14ac:dyDescent="0.3">
      <c r="A43" s="58"/>
      <c r="B43" s="58"/>
      <c r="C43" s="58"/>
      <c r="D43" s="58"/>
      <c r="E43" s="58"/>
      <c r="F43" s="58"/>
      <c r="G43" s="59"/>
      <c r="H43" s="59"/>
      <c r="I43" s="60"/>
      <c r="J43" s="27"/>
      <c r="K43" s="27"/>
    </row>
    <row r="44" spans="1:11" x14ac:dyDescent="0.3">
      <c r="A44" s="58"/>
      <c r="B44" s="58"/>
      <c r="C44" s="58"/>
      <c r="D44" s="58"/>
      <c r="E44" s="58"/>
      <c r="F44" s="58"/>
      <c r="G44" s="59"/>
      <c r="H44" s="59"/>
      <c r="I44" s="60"/>
      <c r="J44" s="27"/>
      <c r="K44" s="27"/>
    </row>
    <row r="45" spans="1:11" x14ac:dyDescent="0.3">
      <c r="A45" s="55" t="s">
        <v>80</v>
      </c>
      <c r="B45" s="55"/>
      <c r="C45" s="55"/>
      <c r="D45" s="55"/>
      <c r="E45" s="55"/>
      <c r="F45" s="55"/>
      <c r="G45" s="56"/>
      <c r="H45" s="56"/>
      <c r="I45" s="57"/>
      <c r="J45" s="27"/>
      <c r="K45" s="27"/>
    </row>
    <row r="46" spans="1:11" ht="25.2" customHeight="1" x14ac:dyDescent="0.3">
      <c r="A46" s="55" t="s">
        <v>48</v>
      </c>
      <c r="B46" s="55"/>
      <c r="C46" s="55"/>
      <c r="D46" s="55"/>
      <c r="E46" s="55"/>
      <c r="F46" s="55"/>
      <c r="G46" s="56"/>
      <c r="H46" s="56"/>
      <c r="I46" s="57"/>
      <c r="J46" s="27"/>
      <c r="K46" s="27"/>
    </row>
    <row r="47" spans="1:11" x14ac:dyDescent="0.3">
      <c r="A47" s="55" t="s">
        <v>56</v>
      </c>
      <c r="B47" s="55"/>
      <c r="C47" s="55"/>
      <c r="D47" s="55"/>
      <c r="E47" s="55"/>
      <c r="F47" s="55"/>
      <c r="G47" s="56"/>
      <c r="H47" s="56"/>
      <c r="I47" s="57"/>
    </row>
    <row r="55" spans="2:2" x14ac:dyDescent="0.3">
      <c r="B55" s="31"/>
    </row>
  </sheetData>
  <mergeCells count="22">
    <mergeCell ref="A46:I46"/>
    <mergeCell ref="A45:I45"/>
    <mergeCell ref="A41:I44"/>
    <mergeCell ref="A47:I47"/>
    <mergeCell ref="A2:K2"/>
    <mergeCell ref="A39:F39"/>
    <mergeCell ref="A40:F40"/>
    <mergeCell ref="A1:K1"/>
    <mergeCell ref="A15:F15"/>
    <mergeCell ref="A23:F23"/>
    <mergeCell ref="A27:F27"/>
    <mergeCell ref="A38:F38"/>
    <mergeCell ref="A9:F9"/>
    <mergeCell ref="B4:I4"/>
    <mergeCell ref="B10:K10"/>
    <mergeCell ref="B16:K16"/>
    <mergeCell ref="B24:K24"/>
    <mergeCell ref="B28:K28"/>
    <mergeCell ref="H38:K40"/>
    <mergeCell ref="A32:F32"/>
    <mergeCell ref="B33:I33"/>
    <mergeCell ref="A37:F37"/>
  </mergeCells>
  <phoneticPr fontId="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0257B8-7FC4-4353-B619-E4D964ABB35B}">
          <x14:formula1>
            <xm:f>Feuil2!$A$2:$A$4</xm:f>
          </x14:formula1>
          <xm:sqref>D5:D8 D11:D14 D29:D31 D17:D22 D25:D26 D34:D36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06CE-C5FA-4A8D-B5E7-2226BB5960F3}">
  <dimension ref="A1:A4"/>
  <sheetViews>
    <sheetView workbookViewId="0">
      <selection activeCell="B20" sqref="B20"/>
    </sheetView>
  </sheetViews>
  <sheetFormatPr baseColWidth="10" defaultRowHeight="14.4" x14ac:dyDescent="0.3"/>
  <sheetData>
    <row r="1" spans="1:1" x14ac:dyDescent="0.3">
      <c r="A1" t="s">
        <v>9</v>
      </c>
    </row>
    <row r="2" spans="1:1" x14ac:dyDescent="0.3">
      <c r="A2" t="s">
        <v>10</v>
      </c>
    </row>
    <row r="3" spans="1:1" x14ac:dyDescent="0.3">
      <c r="A3" t="s">
        <v>11</v>
      </c>
    </row>
    <row r="4" spans="1:1" x14ac:dyDescent="0.3">
      <c r="A4" t="s">
        <v>12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LOT1</vt:lpstr>
      <vt:lpstr>Feuil2</vt:lpstr>
    </vt:vector>
  </TitlesOfParts>
  <Company>ENSSIB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Valentina-Cristina CERNAT</dc:creator>
  <cp:lastModifiedBy>Valentina-Cristina CERNAT</cp:lastModifiedBy>
  <dcterms:created xsi:type="dcterms:W3CDTF">2025-10-23T04:40:13Z</dcterms:created>
  <dcterms:modified xsi:type="dcterms:W3CDTF">2025-10-23T13:27:17Z</dcterms:modified>
</cp:coreProperties>
</file>